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V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sz val="14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2" fontId="0" fillId="0" borderId="0" pivotButton="0" quotePrefix="0" xfId="0"/>
    <xf numFmtId="1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46"/>
  <sheetViews>
    <sheetView workbookViewId="0">
      <pane ySplit="6" topLeftCell="A7" activePane="bottomLeft" state="frozen"/>
      <selection pane="bottomLeft" activeCell="A1" sqref="A1"/>
    </sheetView>
  </sheetViews>
  <sheetFormatPr baseColWidth="8" defaultRowHeight="15"/>
  <cols>
    <col width="34" customWidth="1" min="1" max="1"/>
    <col width="18" customWidth="1" min="2" max="2"/>
    <col width="16" customWidth="1" min="3" max="3"/>
    <col width="16" customWidth="1" min="4" max="4"/>
    <col width="16" customWidth="1" min="5" max="5"/>
    <col width="18" customWidth="1" min="6" max="6"/>
    <col width="18" customWidth="1" min="7" max="7"/>
  </cols>
  <sheetData>
    <row r="1">
      <c r="A1" s="1" t="inlineStr">
        <is>
          <t>SVS Rechner-Vorlage (Hawepro)</t>
        </is>
      </c>
    </row>
    <row r="3">
      <c r="A3" t="inlineStr">
        <is>
          <t>Unternehmen</t>
        </is>
      </c>
      <c r="B3" t="inlineStr"/>
    </row>
    <row r="4">
      <c r="A4" t="inlineStr">
        <is>
          <t>Jahr</t>
        </is>
      </c>
      <c r="B4" t="n">
        <v>2025</v>
      </c>
    </row>
    <row r="6">
      <c r="A6" s="2" t="inlineStr">
        <is>
          <t>Fixkosten (jährlich, EUR)</t>
        </is>
      </c>
    </row>
    <row r="7">
      <c r="A7" t="inlineStr">
        <is>
          <t>Miete &amp; Nebenkosten</t>
        </is>
      </c>
      <c r="B7" t="n">
        <v>0</v>
      </c>
    </row>
    <row r="8">
      <c r="A8" t="inlineStr">
        <is>
          <t>Fahrzeuge &amp; Leasing</t>
        </is>
      </c>
      <c r="B8" t="n">
        <v>0</v>
      </c>
    </row>
    <row r="9">
      <c r="A9" t="inlineStr">
        <is>
          <t>Versicherungen</t>
        </is>
      </c>
      <c r="B9" t="n">
        <v>0</v>
      </c>
    </row>
    <row r="10">
      <c r="A10" t="inlineStr">
        <is>
          <t>Werkzeuge &amp; Abschreibungen</t>
        </is>
      </c>
      <c r="B10" t="n">
        <v>0</v>
      </c>
    </row>
    <row r="11">
      <c r="A11" t="inlineStr">
        <is>
          <t>Software &amp; Lizenzen</t>
        </is>
      </c>
      <c r="B11" t="n">
        <v>0</v>
      </c>
    </row>
    <row r="12">
      <c r="A12" t="inlineStr">
        <is>
          <t>Telefon &amp; Internet</t>
        </is>
      </c>
      <c r="B12" t="n">
        <v>0</v>
      </c>
    </row>
    <row r="13">
      <c r="A13" t="inlineStr">
        <is>
          <t>Verwaltung &amp; Buchhaltung</t>
        </is>
      </c>
      <c r="B13" t="n">
        <v>0</v>
      </c>
    </row>
    <row r="14">
      <c r="A14" t="inlineStr">
        <is>
          <t>Marketing &amp; Werbung</t>
        </is>
      </c>
      <c r="B14" t="n">
        <v>0</v>
      </c>
    </row>
    <row r="15">
      <c r="A15" t="inlineStr">
        <is>
          <t>Sonstige Fixkosten 1</t>
        </is>
      </c>
      <c r="B15" t="n">
        <v>0</v>
      </c>
    </row>
    <row r="16">
      <c r="A16" t="inlineStr">
        <is>
          <t>Sonstige Fixkosten 2</t>
        </is>
      </c>
      <c r="B16" t="n">
        <v>0</v>
      </c>
    </row>
    <row r="17">
      <c r="A17" s="2" t="inlineStr">
        <is>
          <t>Summe Fixkosten</t>
        </is>
      </c>
      <c r="B17" s="3">
        <f>SUM(B7:B16)</f>
        <v/>
      </c>
    </row>
    <row r="19">
      <c r="A19" s="2" t="inlineStr">
        <is>
          <t>Lohnkosten (jährlich, EUR)</t>
        </is>
      </c>
    </row>
    <row r="20">
      <c r="A20" s="2" t="inlineStr">
        <is>
          <t>Mitarbeiter</t>
        </is>
      </c>
      <c r="B20" s="2" t="inlineStr">
        <is>
          <t>Bruttolohn/Jahr (€)</t>
        </is>
      </c>
      <c r="C20" s="2" t="inlineStr">
        <is>
          <t>AG-Anteile/Jahr (€)</t>
        </is>
      </c>
      <c r="D20" s="2" t="inlineStr">
        <is>
          <t>Summe (€)</t>
        </is>
      </c>
    </row>
    <row r="21">
      <c r="A21" t="inlineStr"/>
      <c r="B21" s="3" t="n">
        <v>0</v>
      </c>
      <c r="C21" s="3" t="n">
        <v>0</v>
      </c>
      <c r="D21" s="3">
        <f>B21+C21</f>
        <v/>
      </c>
    </row>
    <row r="22">
      <c r="A22" t="inlineStr"/>
      <c r="B22" s="3" t="n">
        <v>0</v>
      </c>
      <c r="C22" s="3" t="n">
        <v>0</v>
      </c>
      <c r="D22" s="3">
        <f>B22+C22</f>
        <v/>
      </c>
    </row>
    <row r="23">
      <c r="A23" t="inlineStr"/>
      <c r="B23" s="3" t="n">
        <v>0</v>
      </c>
      <c r="C23" s="3" t="n">
        <v>0</v>
      </c>
      <c r="D23" s="3">
        <f>B23+C23</f>
        <v/>
      </c>
    </row>
    <row r="24">
      <c r="A24" t="inlineStr"/>
      <c r="B24" s="3" t="n">
        <v>0</v>
      </c>
      <c r="C24" s="3" t="n">
        <v>0</v>
      </c>
      <c r="D24" s="3">
        <f>B24+C24</f>
        <v/>
      </c>
    </row>
    <row r="25">
      <c r="A25" t="inlineStr"/>
      <c r="B25" s="3" t="n">
        <v>0</v>
      </c>
      <c r="C25" s="3" t="n">
        <v>0</v>
      </c>
      <c r="D25" s="3">
        <f>B25+C25</f>
        <v/>
      </c>
    </row>
    <row r="26">
      <c r="A26" s="2" t="inlineStr">
        <is>
          <t>Summe Lohnkosten</t>
        </is>
      </c>
      <c r="D26" s="3">
        <f>SUM(D21:D25)</f>
        <v/>
      </c>
    </row>
    <row r="28">
      <c r="A28" s="2" t="inlineStr">
        <is>
          <t>Produktive Stunden (je Jahr)</t>
        </is>
      </c>
    </row>
    <row r="29">
      <c r="A29" s="2" t="inlineStr">
        <is>
          <t>Mitarbeiter</t>
        </is>
      </c>
      <c r="B29" s="2" t="inlineStr">
        <is>
          <t>Jahresarbeitszeit (Std)</t>
        </is>
      </c>
      <c r="C29" s="2" t="inlineStr">
        <is>
          <t>Urlaubstage</t>
        </is>
      </c>
      <c r="D29" s="2" t="inlineStr">
        <is>
          <t>Krankheitstage</t>
        </is>
      </c>
      <c r="E29" s="2" t="inlineStr">
        <is>
          <t>Fortbildungstage</t>
        </is>
      </c>
      <c r="F29" s="2" t="inlineStr">
        <is>
          <t>unproduktive Std</t>
        </is>
      </c>
      <c r="G29" s="2" t="inlineStr">
        <is>
          <t>produktive Std</t>
        </is>
      </c>
    </row>
    <row r="30">
      <c r="A30" t="inlineStr"/>
      <c r="B30" t="n">
        <v>1680</v>
      </c>
      <c r="C30" t="n">
        <v>24</v>
      </c>
      <c r="D30" t="n">
        <v>5</v>
      </c>
      <c r="E30" t="n">
        <v>3</v>
      </c>
      <c r="F30" t="n">
        <v>120</v>
      </c>
      <c r="G30">
        <f>B30-((C30+D30+E30)*8)-F30</f>
        <v/>
      </c>
    </row>
    <row r="31">
      <c r="A31" t="inlineStr"/>
      <c r="B31" t="n">
        <v>1680</v>
      </c>
      <c r="C31" t="n">
        <v>24</v>
      </c>
      <c r="D31" t="n">
        <v>5</v>
      </c>
      <c r="E31" t="n">
        <v>3</v>
      </c>
      <c r="F31" t="n">
        <v>120</v>
      </c>
      <c r="G31">
        <f>B31-((C31+D31+E31)*8)-F31</f>
        <v/>
      </c>
    </row>
    <row r="32">
      <c r="A32" t="inlineStr"/>
      <c r="B32" t="n">
        <v>1680</v>
      </c>
      <c r="C32" t="n">
        <v>24</v>
      </c>
      <c r="D32" t="n">
        <v>5</v>
      </c>
      <c r="E32" t="n">
        <v>3</v>
      </c>
      <c r="F32" t="n">
        <v>120</v>
      </c>
      <c r="G32">
        <f>B32-((C32+D32+E32)*8)-F32</f>
        <v/>
      </c>
    </row>
    <row r="33">
      <c r="A33" t="inlineStr"/>
      <c r="B33" t="n">
        <v>1680</v>
      </c>
      <c r="C33" t="n">
        <v>24</v>
      </c>
      <c r="D33" t="n">
        <v>5</v>
      </c>
      <c r="E33" t="n">
        <v>3</v>
      </c>
      <c r="F33" t="n">
        <v>120</v>
      </c>
      <c r="G33">
        <f>B33-((C33+D33+E33)*8)-F33</f>
        <v/>
      </c>
    </row>
    <row r="34">
      <c r="A34" t="inlineStr"/>
      <c r="B34" t="n">
        <v>1680</v>
      </c>
      <c r="C34" t="n">
        <v>24</v>
      </c>
      <c r="D34" t="n">
        <v>5</v>
      </c>
      <c r="E34" t="n">
        <v>3</v>
      </c>
      <c r="F34" t="n">
        <v>120</v>
      </c>
      <c r="G34">
        <f>B34-((C34+D34+E34)*8)-F34</f>
        <v/>
      </c>
    </row>
    <row r="35">
      <c r="A35" s="2" t="inlineStr">
        <is>
          <t>Summe produktive Stunden</t>
        </is>
      </c>
      <c r="G35">
        <f>SUM(G30:G34)</f>
        <v/>
      </c>
    </row>
    <row r="38">
      <c r="A38" s="2" t="inlineStr">
        <is>
          <t>Zuschläge &amp; Ergebnis</t>
        </is>
      </c>
    </row>
    <row r="39">
      <c r="A39" t="inlineStr">
        <is>
          <t>Gemeinkosten/Zuschläge (jährlich, €)</t>
        </is>
      </c>
      <c r="B39" t="n">
        <v>0</v>
      </c>
    </row>
    <row r="40">
      <c r="A40" t="inlineStr">
        <is>
          <t>Wagnis &amp; Gewinn (%)</t>
        </is>
      </c>
      <c r="B40" s="4" t="n">
        <v>0.08</v>
      </c>
    </row>
    <row r="41">
      <c r="A41" t="inlineStr">
        <is>
          <t>Wagnis &amp; Gewinn (€, berechnet)</t>
        </is>
      </c>
      <c r="B41" s="3">
        <f>(B17+D26+B39)*B40</f>
        <v/>
      </c>
    </row>
    <row r="42">
      <c r="A42" t="inlineStr">
        <is>
          <t>Summe Kosten (jährlich, €)</t>
        </is>
      </c>
      <c r="B42" s="3">
        <f>B17+D26+B39+B41</f>
        <v/>
      </c>
    </row>
    <row r="43">
      <c r="A43" t="inlineStr">
        <is>
          <t>Produktive Stunden gesamt</t>
        </is>
      </c>
      <c r="B43">
        <f>G35</f>
        <v/>
      </c>
    </row>
    <row r="44">
      <c r="A44" t="inlineStr">
        <is>
          <t>SVS netto (€/Std)</t>
        </is>
      </c>
      <c r="B44" s="3">
        <f>B42/B43</f>
        <v/>
      </c>
    </row>
    <row r="45">
      <c r="A45" t="inlineStr">
        <is>
          <t>USt-Satz</t>
        </is>
      </c>
      <c r="B45" s="4" t="n">
        <v>0.19</v>
      </c>
    </row>
    <row r="46">
      <c r="A46" t="inlineStr">
        <is>
          <t>SVS brutto (€/Std)</t>
        </is>
      </c>
      <c r="B46" s="3">
        <f>B44*(1+B45)</f>
        <v/>
      </c>
    </row>
  </sheetData>
  <mergeCells count="1">
    <mergeCell ref="A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2025-08-25T10:04:22Z</dcterms:created>
  <dcterms:modified xmlns:dcterms="http://purl.org/dc/terms/" xmlns:xsi="http://www.w3.org/2001/XMLSchema-instance" xsi:type="dcterms:W3CDTF">2025-08-25T10:04:22Z</dcterms:modified>
</cp:coreProperties>
</file>